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40" windowHeight="850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J26" i="1"/>
  <c r="I26"/>
  <c r="H26"/>
  <c r="O26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G26"/>
</calcChain>
</file>

<file path=xl/sharedStrings.xml><?xml version="1.0" encoding="utf-8"?>
<sst xmlns="http://schemas.openxmlformats.org/spreadsheetml/2006/main" count="14" uniqueCount="12">
  <si>
    <t>№ з/п</t>
  </si>
  <si>
    <t>Стать</t>
  </si>
  <si>
    <t>Стать:</t>
  </si>
  <si>
    <t>1-жінка</t>
  </si>
  <si>
    <t>Вік</t>
  </si>
  <si>
    <t>Статистична вага</t>
  </si>
  <si>
    <r>
      <rPr>
        <b/>
        <sz val="16"/>
        <color indexed="8"/>
        <rFont val="Calibri"/>
        <family val="2"/>
        <charset val="204"/>
      </rPr>
      <t>g</t>
    </r>
    <r>
      <rPr>
        <b/>
        <sz val="9"/>
        <color indexed="8"/>
        <rFont val="Calibri"/>
        <family val="2"/>
        <charset val="204"/>
      </rPr>
      <t>15-24</t>
    </r>
  </si>
  <si>
    <r>
      <rPr>
        <b/>
        <sz val="16"/>
        <color indexed="8"/>
        <rFont val="Calibri"/>
        <family val="2"/>
        <charset val="204"/>
      </rPr>
      <t>g</t>
    </r>
    <r>
      <rPr>
        <b/>
        <sz val="9"/>
        <color indexed="8"/>
        <rFont val="Calibri"/>
        <family val="2"/>
        <charset val="204"/>
      </rPr>
      <t>NEET</t>
    </r>
  </si>
  <si>
    <t>1 - особа належить до вікової групи 15-24 роки</t>
  </si>
  <si>
    <t>1 - особа відноситься до категорії осіб, які не працюють і не навчаються</t>
  </si>
  <si>
    <t>Чисельник</t>
  </si>
  <si>
    <t>Знаенникм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</si>
</sst>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O29"/>
  <sheetViews>
    <sheetView tabSelected="1" topLeftCell="A2" workbookViewId="0">
      <selection activeCell="H5" sqref="H5"/>
    </sheetView>
  </sheetViews>
  <sheetFormatPr defaultRowHeight="15"/>
  <cols>
    <col min="7" max="7" width="13.140625" customWidth="1"/>
    <col min="12" max="12" width="10.85546875" customWidth="1"/>
  </cols>
  <sheetData>
    <row r="5" spans="4:13" ht="25.5">
      <c r="D5" s="2" t="s">
        <v>0</v>
      </c>
      <c r="E5" s="2" t="s">
        <v>1</v>
      </c>
      <c r="F5" s="2" t="s">
        <v>4</v>
      </c>
      <c r="G5" s="3" t="s">
        <v>5</v>
      </c>
      <c r="H5" s="2" t="s">
        <v>6</v>
      </c>
      <c r="I5" s="2" t="s">
        <v>7</v>
      </c>
      <c r="L5" s="5" t="s">
        <v>11</v>
      </c>
      <c r="M5" s="5" t="s">
        <v>10</v>
      </c>
    </row>
    <row r="6" spans="4:13">
      <c r="D6" s="1">
        <v>1</v>
      </c>
      <c r="E6">
        <v>1</v>
      </c>
      <c r="F6">
        <v>14</v>
      </c>
      <c r="G6">
        <v>2333</v>
      </c>
      <c r="H6">
        <v>0</v>
      </c>
      <c r="I6">
        <v>1</v>
      </c>
      <c r="L6">
        <f>G6*H6</f>
        <v>0</v>
      </c>
      <c r="M6">
        <f>G6*H6*I6</f>
        <v>0</v>
      </c>
    </row>
    <row r="7" spans="4:13">
      <c r="D7" s="1">
        <v>2</v>
      </c>
      <c r="E7">
        <v>1</v>
      </c>
      <c r="F7">
        <v>15</v>
      </c>
      <c r="G7">
        <v>1298</v>
      </c>
      <c r="H7">
        <v>1</v>
      </c>
      <c r="I7">
        <v>1</v>
      </c>
      <c r="L7">
        <f t="shared" ref="L7:L25" si="0">G7*H7</f>
        <v>1298</v>
      </c>
      <c r="M7">
        <f t="shared" ref="M7:M25" si="1">G7*H7*I7</f>
        <v>1298</v>
      </c>
    </row>
    <row r="8" spans="4:13">
      <c r="D8" s="1">
        <v>3</v>
      </c>
      <c r="E8">
        <v>0</v>
      </c>
      <c r="F8">
        <v>16</v>
      </c>
      <c r="G8">
        <v>4030</v>
      </c>
      <c r="H8">
        <v>1</v>
      </c>
      <c r="I8">
        <v>1</v>
      </c>
      <c r="L8">
        <f t="shared" si="0"/>
        <v>4030</v>
      </c>
      <c r="M8">
        <f t="shared" si="1"/>
        <v>4030</v>
      </c>
    </row>
    <row r="9" spans="4:13">
      <c r="D9" s="1">
        <v>4</v>
      </c>
      <c r="E9">
        <v>1</v>
      </c>
      <c r="F9">
        <v>17</v>
      </c>
      <c r="G9">
        <v>2566</v>
      </c>
      <c r="H9">
        <v>1</v>
      </c>
      <c r="I9">
        <v>0</v>
      </c>
      <c r="L9">
        <f t="shared" si="0"/>
        <v>2566</v>
      </c>
      <c r="M9">
        <f t="shared" si="1"/>
        <v>0</v>
      </c>
    </row>
    <row r="10" spans="4:13">
      <c r="D10" s="1">
        <v>5</v>
      </c>
      <c r="E10">
        <v>0</v>
      </c>
      <c r="F10">
        <v>18</v>
      </c>
      <c r="G10">
        <v>3924</v>
      </c>
      <c r="H10">
        <v>1</v>
      </c>
      <c r="I10">
        <v>0</v>
      </c>
      <c r="L10">
        <f t="shared" si="0"/>
        <v>3924</v>
      </c>
      <c r="M10">
        <f t="shared" si="1"/>
        <v>0</v>
      </c>
    </row>
    <row r="11" spans="4:13">
      <c r="D11" s="1">
        <v>6</v>
      </c>
      <c r="E11">
        <v>1</v>
      </c>
      <c r="F11">
        <v>18</v>
      </c>
      <c r="G11">
        <v>3301</v>
      </c>
      <c r="H11">
        <v>1</v>
      </c>
      <c r="I11">
        <v>1</v>
      </c>
      <c r="L11">
        <f t="shared" si="0"/>
        <v>3301</v>
      </c>
      <c r="M11">
        <f t="shared" si="1"/>
        <v>3301</v>
      </c>
    </row>
    <row r="12" spans="4:13">
      <c r="D12" s="1">
        <v>7</v>
      </c>
      <c r="E12">
        <v>1</v>
      </c>
      <c r="F12">
        <v>19</v>
      </c>
      <c r="G12">
        <v>1780</v>
      </c>
      <c r="H12">
        <v>1</v>
      </c>
      <c r="I12">
        <v>0</v>
      </c>
      <c r="L12">
        <f t="shared" si="0"/>
        <v>1780</v>
      </c>
      <c r="M12">
        <f t="shared" si="1"/>
        <v>0</v>
      </c>
    </row>
    <row r="13" spans="4:13">
      <c r="D13" s="1">
        <v>8</v>
      </c>
      <c r="E13">
        <v>1</v>
      </c>
      <c r="F13">
        <v>19</v>
      </c>
      <c r="G13">
        <v>1826</v>
      </c>
      <c r="H13">
        <v>1</v>
      </c>
      <c r="I13">
        <v>1</v>
      </c>
      <c r="L13">
        <f t="shared" si="0"/>
        <v>1826</v>
      </c>
      <c r="M13">
        <f t="shared" si="1"/>
        <v>1826</v>
      </c>
    </row>
    <row r="14" spans="4:13">
      <c r="D14" s="1">
        <v>9</v>
      </c>
      <c r="E14">
        <v>0</v>
      </c>
      <c r="F14">
        <v>19</v>
      </c>
      <c r="G14">
        <v>3099</v>
      </c>
      <c r="H14">
        <v>1</v>
      </c>
      <c r="I14">
        <v>0</v>
      </c>
      <c r="L14">
        <f t="shared" si="0"/>
        <v>3099</v>
      </c>
      <c r="M14">
        <f t="shared" si="1"/>
        <v>0</v>
      </c>
    </row>
    <row r="15" spans="4:13">
      <c r="D15" s="1">
        <v>10</v>
      </c>
      <c r="E15">
        <v>0</v>
      </c>
      <c r="F15">
        <v>20</v>
      </c>
      <c r="G15">
        <v>2822</v>
      </c>
      <c r="H15">
        <v>1</v>
      </c>
      <c r="I15">
        <v>0</v>
      </c>
      <c r="L15">
        <f t="shared" si="0"/>
        <v>2822</v>
      </c>
      <c r="M15">
        <f t="shared" si="1"/>
        <v>0</v>
      </c>
    </row>
    <row r="16" spans="4:13">
      <c r="D16" s="1">
        <v>11</v>
      </c>
      <c r="E16">
        <v>1</v>
      </c>
      <c r="F16">
        <v>21</v>
      </c>
      <c r="G16">
        <v>2392</v>
      </c>
      <c r="H16">
        <v>1</v>
      </c>
      <c r="I16">
        <v>0</v>
      </c>
      <c r="L16">
        <f t="shared" si="0"/>
        <v>2392</v>
      </c>
      <c r="M16">
        <f t="shared" si="1"/>
        <v>0</v>
      </c>
    </row>
    <row r="17" spans="3:15">
      <c r="D17" s="1">
        <v>12</v>
      </c>
      <c r="E17">
        <v>0</v>
      </c>
      <c r="F17">
        <v>21</v>
      </c>
      <c r="G17">
        <v>4056</v>
      </c>
      <c r="H17">
        <v>1</v>
      </c>
      <c r="I17">
        <v>1</v>
      </c>
      <c r="L17">
        <f t="shared" si="0"/>
        <v>4056</v>
      </c>
      <c r="M17">
        <f t="shared" si="1"/>
        <v>4056</v>
      </c>
    </row>
    <row r="18" spans="3:15">
      <c r="D18" s="1">
        <v>13</v>
      </c>
      <c r="E18">
        <v>1</v>
      </c>
      <c r="F18">
        <v>21</v>
      </c>
      <c r="G18">
        <v>2555</v>
      </c>
      <c r="H18">
        <v>1</v>
      </c>
      <c r="I18">
        <v>0</v>
      </c>
      <c r="L18">
        <f t="shared" si="0"/>
        <v>2555</v>
      </c>
      <c r="M18">
        <f t="shared" si="1"/>
        <v>0</v>
      </c>
    </row>
    <row r="19" spans="3:15">
      <c r="D19" s="1">
        <v>14</v>
      </c>
      <c r="E19">
        <v>1</v>
      </c>
      <c r="F19">
        <v>22</v>
      </c>
      <c r="G19">
        <v>1423</v>
      </c>
      <c r="H19">
        <v>1</v>
      </c>
      <c r="I19">
        <v>0</v>
      </c>
      <c r="L19">
        <f t="shared" si="0"/>
        <v>1423</v>
      </c>
      <c r="M19">
        <f t="shared" si="1"/>
        <v>0</v>
      </c>
    </row>
    <row r="20" spans="3:15">
      <c r="D20" s="1">
        <v>15</v>
      </c>
      <c r="E20">
        <v>0</v>
      </c>
      <c r="F20">
        <v>23</v>
      </c>
      <c r="G20">
        <v>2810</v>
      </c>
      <c r="H20">
        <v>1</v>
      </c>
      <c r="I20">
        <v>0</v>
      </c>
      <c r="L20">
        <f t="shared" si="0"/>
        <v>2810</v>
      </c>
      <c r="M20">
        <f t="shared" si="1"/>
        <v>0</v>
      </c>
    </row>
    <row r="21" spans="3:15">
      <c r="D21" s="1">
        <v>16</v>
      </c>
      <c r="E21">
        <v>0</v>
      </c>
      <c r="F21">
        <v>23</v>
      </c>
      <c r="G21">
        <v>1930</v>
      </c>
      <c r="H21">
        <v>1</v>
      </c>
      <c r="I21">
        <v>0</v>
      </c>
      <c r="L21">
        <f t="shared" si="0"/>
        <v>1930</v>
      </c>
      <c r="M21">
        <f t="shared" si="1"/>
        <v>0</v>
      </c>
    </row>
    <row r="22" spans="3:15">
      <c r="D22" s="1">
        <v>17</v>
      </c>
      <c r="E22">
        <v>1</v>
      </c>
      <c r="F22">
        <v>24</v>
      </c>
      <c r="G22">
        <v>3892</v>
      </c>
      <c r="H22">
        <v>1</v>
      </c>
      <c r="I22">
        <v>1</v>
      </c>
      <c r="L22">
        <f t="shared" si="0"/>
        <v>3892</v>
      </c>
      <c r="M22">
        <f t="shared" si="1"/>
        <v>3892</v>
      </c>
    </row>
    <row r="23" spans="3:15">
      <c r="D23" s="1">
        <v>18</v>
      </c>
      <c r="E23">
        <v>0</v>
      </c>
      <c r="F23">
        <v>25</v>
      </c>
      <c r="G23">
        <v>3486</v>
      </c>
      <c r="H23">
        <v>0</v>
      </c>
      <c r="I23">
        <v>1</v>
      </c>
      <c r="L23">
        <f t="shared" si="0"/>
        <v>0</v>
      </c>
      <c r="M23">
        <f t="shared" si="1"/>
        <v>0</v>
      </c>
    </row>
    <row r="24" spans="3:15">
      <c r="D24" s="1">
        <v>19</v>
      </c>
      <c r="E24">
        <v>0</v>
      </c>
      <c r="F24">
        <v>27</v>
      </c>
      <c r="G24">
        <v>2111</v>
      </c>
      <c r="H24">
        <v>0</v>
      </c>
      <c r="I24">
        <v>1</v>
      </c>
      <c r="L24">
        <f t="shared" si="0"/>
        <v>0</v>
      </c>
      <c r="M24">
        <f t="shared" si="1"/>
        <v>0</v>
      </c>
    </row>
    <row r="25" spans="3:15">
      <c r="D25" s="1">
        <v>20</v>
      </c>
      <c r="E25">
        <v>1</v>
      </c>
      <c r="F25">
        <v>28</v>
      </c>
      <c r="G25">
        <v>3866</v>
      </c>
      <c r="H25">
        <v>0</v>
      </c>
      <c r="I25">
        <v>0</v>
      </c>
      <c r="L25">
        <f t="shared" si="0"/>
        <v>0</v>
      </c>
      <c r="M25">
        <f t="shared" si="1"/>
        <v>0</v>
      </c>
    </row>
    <row r="26" spans="3:15">
      <c r="G26">
        <f>SUM(G6:G25)</f>
        <v>55500</v>
      </c>
      <c r="H26">
        <f>SUM(H6:H25)</f>
        <v>16</v>
      </c>
      <c r="I26">
        <f>SUM(I7:I22)</f>
        <v>6</v>
      </c>
      <c r="J26" s="6">
        <f>I26/H26*100</f>
        <v>37.5</v>
      </c>
      <c r="L26">
        <f>SUM(L6:L25)</f>
        <v>43704</v>
      </c>
      <c r="M26">
        <f>SUM(M6:M25)</f>
        <v>18403</v>
      </c>
      <c r="O26" s="6">
        <f>M26/L26*100</f>
        <v>42.10827384221124</v>
      </c>
    </row>
    <row r="27" spans="3:15">
      <c r="C27" s="4" t="s">
        <v>2</v>
      </c>
      <c r="D27" t="s">
        <v>3</v>
      </c>
    </row>
    <row r="28" spans="3:15" ht="21">
      <c r="C28" s="2" t="s">
        <v>6</v>
      </c>
      <c r="D28" t="s">
        <v>8</v>
      </c>
    </row>
    <row r="29" spans="3:15" ht="21">
      <c r="C29" s="2" t="s">
        <v>7</v>
      </c>
      <c r="D29" t="s">
        <v>9</v>
      </c>
    </row>
  </sheetData>
  <phoneticPr fontId="0" type="noConversion"/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2019-11-21T08:55:58Z</dcterms:created>
  <dcterms:modified xsi:type="dcterms:W3CDTF">2019-11-21T10:28:53Z</dcterms:modified>
</cp:coreProperties>
</file>